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Opis" sheetId="1" r:id="rId1"/>
    <sheet name="Korektura" sheetId="2" r:id="rId2"/>
    <sheet name="Wordprocessing" sheetId="3" r:id="rId3"/>
  </sheets>
  <calcPr calcId="145621"/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6" i="3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<sst xmlns="http://schemas.openxmlformats.org/spreadsheetml/2006/main" count="161" uniqueCount="109">
  <si>
    <t>19. února 2015</t>
  </si>
  <si>
    <t xml:space="preserve">Jméno </t>
  </si>
  <si>
    <t>Třída</t>
  </si>
  <si>
    <t>Č. úh. za minutu</t>
  </si>
  <si>
    <t xml:space="preserve">Biundo Max  </t>
  </si>
  <si>
    <t xml:space="preserve">3CO  </t>
  </si>
  <si>
    <t xml:space="preserve">Bártová Michaela  </t>
  </si>
  <si>
    <t xml:space="preserve">2AL  </t>
  </si>
  <si>
    <t xml:space="preserve">Košnar Aleš  </t>
  </si>
  <si>
    <t xml:space="preserve">4DO  </t>
  </si>
  <si>
    <t xml:space="preserve">Venta Dominik  </t>
  </si>
  <si>
    <t xml:space="preserve">3DO  </t>
  </si>
  <si>
    <t xml:space="preserve">Šenková Lucie  </t>
  </si>
  <si>
    <t xml:space="preserve">2CL  </t>
  </si>
  <si>
    <t xml:space="preserve">Vaňák Tomáš  </t>
  </si>
  <si>
    <t xml:space="preserve">3BL  </t>
  </si>
  <si>
    <t xml:space="preserve">Fojtíčková Johana  </t>
  </si>
  <si>
    <t xml:space="preserve">Pokorná Kateřina  </t>
  </si>
  <si>
    <t xml:space="preserve">3AL  </t>
  </si>
  <si>
    <t xml:space="preserve">Novotný Michal  </t>
  </si>
  <si>
    <t xml:space="preserve">Jírová Kateřina  </t>
  </si>
  <si>
    <t xml:space="preserve">4BL  </t>
  </si>
  <si>
    <t xml:space="preserve">Maráčková Petra  </t>
  </si>
  <si>
    <t xml:space="preserve">Kohout Jakub  </t>
  </si>
  <si>
    <t xml:space="preserve">2BL  </t>
  </si>
  <si>
    <t xml:space="preserve">Horáková Ludmila  </t>
  </si>
  <si>
    <t xml:space="preserve">Mertová Kateřina  </t>
  </si>
  <si>
    <t xml:space="preserve">Studnička Jiří  </t>
  </si>
  <si>
    <t xml:space="preserve">Shiyanova Syuzanna  </t>
  </si>
  <si>
    <t xml:space="preserve">4AL  </t>
  </si>
  <si>
    <t xml:space="preserve">Třeček Jakub  </t>
  </si>
  <si>
    <t xml:space="preserve">Čudová Barbora  </t>
  </si>
  <si>
    <t xml:space="preserve">Vašátková Kateřina  </t>
  </si>
  <si>
    <t xml:space="preserve">Straková Lucie  </t>
  </si>
  <si>
    <t xml:space="preserve">Karabec Jan  </t>
  </si>
  <si>
    <t xml:space="preserve">Sova Adam  </t>
  </si>
  <si>
    <t xml:space="preserve">Havránek Jindřich  </t>
  </si>
  <si>
    <t xml:space="preserve">Stinková Huyen  </t>
  </si>
  <si>
    <t xml:space="preserve">Šlabjarová Nikola  </t>
  </si>
  <si>
    <t xml:space="preserve">Pancová Kristýna  </t>
  </si>
  <si>
    <t xml:space="preserve">Grmelová Zuzana  </t>
  </si>
  <si>
    <t xml:space="preserve">Kopecká Kateřina  </t>
  </si>
  <si>
    <t xml:space="preserve">Mráčková Hana  </t>
  </si>
  <si>
    <t xml:space="preserve">Maudrová Kristýna  </t>
  </si>
  <si>
    <t xml:space="preserve">1BL  </t>
  </si>
  <si>
    <t xml:space="preserve">Krejzová Adéla  </t>
  </si>
  <si>
    <t xml:space="preserve">Vaněčková Veronika  </t>
  </si>
  <si>
    <t xml:space="preserve">Dvořáková Veronika  </t>
  </si>
  <si>
    <t xml:space="preserve">Veverková Eliška  </t>
  </si>
  <si>
    <t xml:space="preserve">Bílková Kateřina  </t>
  </si>
  <si>
    <t xml:space="preserve">Prozrová Jana  </t>
  </si>
  <si>
    <t xml:space="preserve">Klikarová Karolína  </t>
  </si>
  <si>
    <t xml:space="preserve">Zouzal Marek  </t>
  </si>
  <si>
    <t xml:space="preserve">1CL  </t>
  </si>
  <si>
    <t xml:space="preserve">Chroust Karel  </t>
  </si>
  <si>
    <t xml:space="preserve">Urbanová Vanda  </t>
  </si>
  <si>
    <t xml:space="preserve">1DO  </t>
  </si>
  <si>
    <t xml:space="preserve">Drábková Andrea  </t>
  </si>
  <si>
    <t xml:space="preserve">Kotoušová Eliška  </t>
  </si>
  <si>
    <t xml:space="preserve">1AL  </t>
  </si>
  <si>
    <t>% chyb</t>
  </si>
  <si>
    <t>Poř.</t>
  </si>
  <si>
    <t>Hr. úh.</t>
  </si>
  <si>
    <t>Chyb</t>
  </si>
  <si>
    <t>Pořadí</t>
  </si>
  <si>
    <t>Jméno</t>
  </si>
  <si>
    <t>Korektur</t>
  </si>
  <si>
    <t>Body</t>
  </si>
  <si>
    <t>1.</t>
  </si>
  <si>
    <t>Vaňák Tomáš</t>
  </si>
  <si>
    <t>3BL</t>
  </si>
  <si>
    <t>2.</t>
  </si>
  <si>
    <t>Šenková Lucie</t>
  </si>
  <si>
    <t>2CL</t>
  </si>
  <si>
    <t>3.</t>
  </si>
  <si>
    <t>Studnička Jiří</t>
  </si>
  <si>
    <t>4.</t>
  </si>
  <si>
    <t>Stinková Huyen</t>
  </si>
  <si>
    <t>3DO</t>
  </si>
  <si>
    <t>Bílková Kateřína</t>
  </si>
  <si>
    <t>3AL</t>
  </si>
  <si>
    <t>5.</t>
  </si>
  <si>
    <t>Košnar Aleš</t>
  </si>
  <si>
    <t>4DO</t>
  </si>
  <si>
    <t>6.</t>
  </si>
  <si>
    <t>Mráčková Hana</t>
  </si>
  <si>
    <t>2BL</t>
  </si>
  <si>
    <t>7.</t>
  </si>
  <si>
    <t>Pancová Kristýna</t>
  </si>
  <si>
    <t>8.</t>
  </si>
  <si>
    <t>Grmelová Zuzana</t>
  </si>
  <si>
    <t>2AL</t>
  </si>
  <si>
    <t>9.</t>
  </si>
  <si>
    <t>Šlabjarová Nikola</t>
  </si>
  <si>
    <t>10.</t>
  </si>
  <si>
    <t>Kohout Jakub</t>
  </si>
  <si>
    <t>11.</t>
  </si>
  <si>
    <t>Chládková Michaela</t>
  </si>
  <si>
    <t>4.–5.</t>
  </si>
  <si>
    <t>12.</t>
  </si>
  <si>
    <t>Horáková Ludmila</t>
  </si>
  <si>
    <t>Jakub Kohout</t>
  </si>
  <si>
    <t>Horáčková Kristýna</t>
  </si>
  <si>
    <t>Kapasná Marie</t>
  </si>
  <si>
    <t>Dvořáková Veronika</t>
  </si>
  <si>
    <t>%</t>
  </si>
  <si>
    <t>Celoškolní soutěž (opis)</t>
  </si>
  <si>
    <t>Celoškolní soutěž (korektura)</t>
  </si>
  <si>
    <t>Celoškolní soutěž (wordprocessing)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</si>
</sst>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6" formatCode="0.0"/>
    <numFmt numFmtId="168" formatCode="_-* #,##0\ _K_č_-;\-* #,##0\ _K_č_-;_-* &quot;-&quot;??\ _K_č_-;_-@_-"/>
    <numFmt numFmtId="169" formatCode="0.000"/>
    <numFmt numFmtId="170" formatCode="???"/>
    <numFmt numFmtId="171" formatCode="0.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166" fontId="2" fillId="0" borderId="13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8" fontId="2" fillId="0" borderId="11" xfId="1" applyNumberFormat="1" applyFont="1" applyBorder="1" applyAlignment="1">
      <alignment horizontal="center"/>
    </xf>
    <xf numFmtId="168" fontId="2" fillId="0" borderId="5" xfId="1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left" indent="1"/>
    </xf>
    <xf numFmtId="49" fontId="2" fillId="0" borderId="5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0" fontId="2" fillId="0" borderId="1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17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0" fontId="2" fillId="0" borderId="7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 indent="1"/>
    </xf>
    <xf numFmtId="49" fontId="2" fillId="2" borderId="8" xfId="0" applyNumberFormat="1" applyFont="1" applyFill="1" applyBorder="1" applyAlignment="1">
      <alignment horizontal="left" indent="1"/>
    </xf>
    <xf numFmtId="168" fontId="2" fillId="2" borderId="8" xfId="1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9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indent="1"/>
    </xf>
    <xf numFmtId="49" fontId="2" fillId="2" borderId="11" xfId="0" applyNumberFormat="1" applyFont="1" applyFill="1" applyBorder="1" applyAlignment="1">
      <alignment horizontal="left" indent="1"/>
    </xf>
    <xf numFmtId="168" fontId="2" fillId="2" borderId="11" xfId="1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69" fontId="2" fillId="2" borderId="12" xfId="0" applyNumberFormat="1" applyFont="1" applyFill="1" applyBorder="1" applyAlignment="1">
      <alignment horizontal="center"/>
    </xf>
    <xf numFmtId="170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center" vertical="center"/>
    </xf>
    <xf numFmtId="170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0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center" vertical="center"/>
    </xf>
    <xf numFmtId="170" fontId="2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1" fontId="2" fillId="2" borderId="9" xfId="2" applyNumberFormat="1" applyFont="1" applyFill="1" applyBorder="1" applyAlignment="1">
      <alignment horizontal="center" vertical="center"/>
    </xf>
    <xf numFmtId="171" fontId="2" fillId="0" borderId="9" xfId="2" applyNumberFormat="1" applyFont="1" applyBorder="1" applyAlignment="1">
      <alignment horizontal="center" vertical="center"/>
    </xf>
    <xf numFmtId="171" fontId="2" fillId="0" borderId="21" xfId="2" applyNumberFormat="1" applyFont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sqref="A1:G1"/>
    </sheetView>
  </sheetViews>
  <sheetFormatPr defaultRowHeight="15" customHeight="1" x14ac:dyDescent="0.25"/>
  <cols>
    <col min="1" max="1" width="8.5703125" style="14" bestFit="1" customWidth="1"/>
    <col min="2" max="2" width="22.5703125" style="13" bestFit="1" customWidth="1"/>
    <col min="3" max="3" width="7.7109375" style="18" customWidth="1"/>
    <col min="4" max="4" width="13.28515625" style="15" bestFit="1" customWidth="1"/>
    <col min="5" max="5" width="6.5703125" style="15" bestFit="1" customWidth="1"/>
    <col min="6" max="6" width="10.140625" style="15" customWidth="1"/>
    <col min="7" max="7" width="8.7109375" style="15" bestFit="1" customWidth="1"/>
    <col min="8" max="16384" width="9.140625" style="13"/>
  </cols>
  <sheetData>
    <row r="1" spans="1:7" ht="15" customHeight="1" x14ac:dyDescent="0.25">
      <c r="A1" s="12" t="s">
        <v>106</v>
      </c>
      <c r="B1" s="12"/>
      <c r="C1" s="12"/>
      <c r="D1" s="12"/>
      <c r="E1" s="12"/>
      <c r="F1" s="12"/>
      <c r="G1" s="12"/>
    </row>
    <row r="2" spans="1:7" ht="15" customHeight="1" x14ac:dyDescent="0.25">
      <c r="A2" s="1" t="s">
        <v>0</v>
      </c>
      <c r="B2" s="1"/>
      <c r="C2" s="1"/>
      <c r="D2" s="1"/>
      <c r="E2" s="1"/>
      <c r="F2" s="1"/>
      <c r="G2" s="1"/>
    </row>
    <row r="3" spans="1:7" ht="15" customHeight="1" thickBot="1" x14ac:dyDescent="0.3"/>
    <row r="4" spans="1:7" ht="15" customHeight="1" x14ac:dyDescent="0.25">
      <c r="A4" s="21" t="s">
        <v>61</v>
      </c>
      <c r="B4" s="22" t="s">
        <v>1</v>
      </c>
      <c r="C4" s="23" t="s">
        <v>2</v>
      </c>
      <c r="D4" s="24" t="s">
        <v>62</v>
      </c>
      <c r="E4" s="24" t="s">
        <v>63</v>
      </c>
      <c r="F4" s="24" t="s">
        <v>3</v>
      </c>
      <c r="G4" s="25" t="s">
        <v>60</v>
      </c>
    </row>
    <row r="5" spans="1:7" ht="15" customHeight="1" thickBot="1" x14ac:dyDescent="0.3">
      <c r="A5" s="26"/>
      <c r="B5" s="27"/>
      <c r="C5" s="28"/>
      <c r="D5" s="29"/>
      <c r="E5" s="29"/>
      <c r="F5" s="29"/>
      <c r="G5" s="30"/>
    </row>
    <row r="6" spans="1:7" ht="15" customHeight="1" x14ac:dyDescent="0.25">
      <c r="A6" s="46">
        <v>1</v>
      </c>
      <c r="B6" s="47" t="s">
        <v>4</v>
      </c>
      <c r="C6" s="48" t="s">
        <v>5</v>
      </c>
      <c r="D6" s="49">
        <v>3452</v>
      </c>
      <c r="E6" s="50">
        <v>1</v>
      </c>
      <c r="F6" s="51">
        <v>340.2</v>
      </c>
      <c r="G6" s="52">
        <v>2.8000000000000001E-2</v>
      </c>
    </row>
    <row r="7" spans="1:7" ht="15" customHeight="1" x14ac:dyDescent="0.25">
      <c r="A7" s="53">
        <v>2</v>
      </c>
      <c r="B7" s="54" t="s">
        <v>6</v>
      </c>
      <c r="C7" s="55" t="s">
        <v>7</v>
      </c>
      <c r="D7" s="56">
        <v>3569</v>
      </c>
      <c r="E7" s="57">
        <v>4</v>
      </c>
      <c r="F7" s="51">
        <v>336.9</v>
      </c>
      <c r="G7" s="58">
        <v>0.112</v>
      </c>
    </row>
    <row r="8" spans="1:7" ht="15" customHeight="1" x14ac:dyDescent="0.25">
      <c r="A8" s="53">
        <v>3</v>
      </c>
      <c r="B8" s="54" t="s">
        <v>8</v>
      </c>
      <c r="C8" s="55" t="s">
        <v>9</v>
      </c>
      <c r="D8" s="56">
        <v>3375</v>
      </c>
      <c r="E8" s="57">
        <v>1</v>
      </c>
      <c r="F8" s="51">
        <v>332.5</v>
      </c>
      <c r="G8" s="58">
        <v>2.9000000000000001E-2</v>
      </c>
    </row>
    <row r="9" spans="1:7" ht="15" customHeight="1" x14ac:dyDescent="0.25">
      <c r="A9" s="16">
        <v>4</v>
      </c>
      <c r="B9" s="3" t="s">
        <v>10</v>
      </c>
      <c r="C9" s="19" t="s">
        <v>11</v>
      </c>
      <c r="D9" s="8">
        <v>3095</v>
      </c>
      <c r="E9" s="6">
        <v>1</v>
      </c>
      <c r="F9" s="2">
        <v>304.5</v>
      </c>
      <c r="G9" s="10">
        <v>3.2000000000000001E-2</v>
      </c>
    </row>
    <row r="10" spans="1:7" ht="15" customHeight="1" x14ac:dyDescent="0.25">
      <c r="A10" s="16">
        <v>5</v>
      </c>
      <c r="B10" s="3" t="s">
        <v>12</v>
      </c>
      <c r="C10" s="19" t="s">
        <v>13</v>
      </c>
      <c r="D10" s="8">
        <v>3085</v>
      </c>
      <c r="E10" s="6">
        <v>1</v>
      </c>
      <c r="F10" s="2">
        <v>303.5</v>
      </c>
      <c r="G10" s="10">
        <v>3.2000000000000001E-2</v>
      </c>
    </row>
    <row r="11" spans="1:7" ht="15" customHeight="1" x14ac:dyDescent="0.25">
      <c r="A11" s="16">
        <v>6</v>
      </c>
      <c r="B11" s="3" t="s">
        <v>14</v>
      </c>
      <c r="C11" s="19" t="s">
        <v>15</v>
      </c>
      <c r="D11" s="8">
        <v>2998</v>
      </c>
      <c r="E11" s="6">
        <v>1</v>
      </c>
      <c r="F11" s="2">
        <v>294.8</v>
      </c>
      <c r="G11" s="10">
        <v>3.3000000000000002E-2</v>
      </c>
    </row>
    <row r="12" spans="1:7" ht="15" customHeight="1" x14ac:dyDescent="0.25">
      <c r="A12" s="16">
        <v>7</v>
      </c>
      <c r="B12" s="3" t="s">
        <v>16</v>
      </c>
      <c r="C12" s="19" t="s">
        <v>7</v>
      </c>
      <c r="D12" s="8">
        <v>2893</v>
      </c>
      <c r="E12" s="6">
        <v>2</v>
      </c>
      <c r="F12" s="2">
        <v>279.3</v>
      </c>
      <c r="G12" s="10">
        <v>6.9000000000000006E-2</v>
      </c>
    </row>
    <row r="13" spans="1:7" ht="15" customHeight="1" x14ac:dyDescent="0.25">
      <c r="A13" s="16">
        <v>8</v>
      </c>
      <c r="B13" s="3" t="s">
        <v>17</v>
      </c>
      <c r="C13" s="19" t="s">
        <v>18</v>
      </c>
      <c r="D13" s="8">
        <v>2712</v>
      </c>
      <c r="E13" s="6">
        <v>0</v>
      </c>
      <c r="F13" s="2">
        <v>271.2</v>
      </c>
      <c r="G13" s="10">
        <v>0</v>
      </c>
    </row>
    <row r="14" spans="1:7" ht="15" customHeight="1" x14ac:dyDescent="0.25">
      <c r="A14" s="16">
        <v>9</v>
      </c>
      <c r="B14" s="3" t="s">
        <v>19</v>
      </c>
      <c r="C14" s="19" t="s">
        <v>11</v>
      </c>
      <c r="D14" s="8">
        <v>2762</v>
      </c>
      <c r="E14" s="6">
        <v>2</v>
      </c>
      <c r="F14" s="2">
        <v>266.2</v>
      </c>
      <c r="G14" s="10">
        <v>7.1999999999999995E-2</v>
      </c>
    </row>
    <row r="15" spans="1:7" ht="15" customHeight="1" x14ac:dyDescent="0.25">
      <c r="A15" s="16">
        <v>10</v>
      </c>
      <c r="B15" s="3" t="s">
        <v>20</v>
      </c>
      <c r="C15" s="19" t="s">
        <v>21</v>
      </c>
      <c r="D15" s="8">
        <v>2802</v>
      </c>
      <c r="E15" s="6">
        <v>3</v>
      </c>
      <c r="F15" s="2">
        <v>265.2</v>
      </c>
      <c r="G15" s="10">
        <v>0.107</v>
      </c>
    </row>
    <row r="16" spans="1:7" ht="15" customHeight="1" x14ac:dyDescent="0.25">
      <c r="A16" s="16">
        <v>11</v>
      </c>
      <c r="B16" s="3" t="s">
        <v>22</v>
      </c>
      <c r="C16" s="19" t="s">
        <v>18</v>
      </c>
      <c r="D16" s="8">
        <v>2756</v>
      </c>
      <c r="E16" s="6">
        <v>3</v>
      </c>
      <c r="F16" s="2">
        <v>260.60000000000002</v>
      </c>
      <c r="G16" s="10">
        <v>0.108</v>
      </c>
    </row>
    <row r="17" spans="1:7" ht="15" customHeight="1" x14ac:dyDescent="0.25">
      <c r="A17" s="16">
        <v>12</v>
      </c>
      <c r="B17" s="3" t="s">
        <v>23</v>
      </c>
      <c r="C17" s="19" t="s">
        <v>24</v>
      </c>
      <c r="D17" s="8">
        <v>2644</v>
      </c>
      <c r="E17" s="6">
        <v>1</v>
      </c>
      <c r="F17" s="2">
        <v>259.39999999999998</v>
      </c>
      <c r="G17" s="10">
        <v>3.6999999999999998E-2</v>
      </c>
    </row>
    <row r="18" spans="1:7" ht="15" customHeight="1" x14ac:dyDescent="0.25">
      <c r="A18" s="16">
        <v>13</v>
      </c>
      <c r="B18" s="3" t="s">
        <v>25</v>
      </c>
      <c r="C18" s="19" t="s">
        <v>7</v>
      </c>
      <c r="D18" s="8">
        <v>2666</v>
      </c>
      <c r="E18" s="6">
        <v>2</v>
      </c>
      <c r="F18" s="2">
        <v>256.60000000000002</v>
      </c>
      <c r="G18" s="10">
        <v>7.4999999999999997E-2</v>
      </c>
    </row>
    <row r="19" spans="1:7" ht="15" customHeight="1" x14ac:dyDescent="0.25">
      <c r="A19" s="16">
        <v>14</v>
      </c>
      <c r="B19" s="3" t="s">
        <v>26</v>
      </c>
      <c r="C19" s="19" t="s">
        <v>24</v>
      </c>
      <c r="D19" s="8">
        <v>2587</v>
      </c>
      <c r="E19" s="6">
        <v>1</v>
      </c>
      <c r="F19" s="2">
        <v>253.7</v>
      </c>
      <c r="G19" s="10">
        <v>3.7999999999999999E-2</v>
      </c>
    </row>
    <row r="20" spans="1:7" ht="15" customHeight="1" x14ac:dyDescent="0.25">
      <c r="A20" s="16">
        <v>15</v>
      </c>
      <c r="B20" s="3" t="s">
        <v>27</v>
      </c>
      <c r="C20" s="19" t="s">
        <v>13</v>
      </c>
      <c r="D20" s="8">
        <v>2567</v>
      </c>
      <c r="E20" s="6">
        <v>1</v>
      </c>
      <c r="F20" s="2">
        <v>251.7</v>
      </c>
      <c r="G20" s="10">
        <v>3.7999999999999999E-2</v>
      </c>
    </row>
    <row r="21" spans="1:7" ht="15" customHeight="1" x14ac:dyDescent="0.25">
      <c r="A21" s="16">
        <v>16</v>
      </c>
      <c r="B21" s="3" t="s">
        <v>28</v>
      </c>
      <c r="C21" s="19" t="s">
        <v>29</v>
      </c>
      <c r="D21" s="8">
        <v>2514</v>
      </c>
      <c r="E21" s="6">
        <v>0</v>
      </c>
      <c r="F21" s="2">
        <v>251.4</v>
      </c>
      <c r="G21" s="10">
        <v>0</v>
      </c>
    </row>
    <row r="22" spans="1:7" ht="15" customHeight="1" x14ac:dyDescent="0.25">
      <c r="A22" s="16">
        <v>17</v>
      </c>
      <c r="B22" s="3" t="s">
        <v>30</v>
      </c>
      <c r="C22" s="19" t="s">
        <v>18</v>
      </c>
      <c r="D22" s="8">
        <v>2606</v>
      </c>
      <c r="E22" s="6">
        <v>2</v>
      </c>
      <c r="F22" s="2">
        <v>250.6</v>
      </c>
      <c r="G22" s="10">
        <v>7.5999999999999998E-2</v>
      </c>
    </row>
    <row r="23" spans="1:7" ht="15" customHeight="1" x14ac:dyDescent="0.25">
      <c r="A23" s="16">
        <v>18</v>
      </c>
      <c r="B23" s="3" t="s">
        <v>31</v>
      </c>
      <c r="C23" s="19" t="s">
        <v>15</v>
      </c>
      <c r="D23" s="8">
        <v>2545</v>
      </c>
      <c r="E23" s="6">
        <v>1</v>
      </c>
      <c r="F23" s="2">
        <v>249.5</v>
      </c>
      <c r="G23" s="10">
        <v>3.9E-2</v>
      </c>
    </row>
    <row r="24" spans="1:7" ht="15" customHeight="1" x14ac:dyDescent="0.25">
      <c r="A24" s="16">
        <v>19</v>
      </c>
      <c r="B24" s="3" t="s">
        <v>32</v>
      </c>
      <c r="C24" s="19" t="s">
        <v>24</v>
      </c>
      <c r="D24" s="8">
        <v>2590</v>
      </c>
      <c r="E24" s="6">
        <v>2</v>
      </c>
      <c r="F24" s="2">
        <v>249</v>
      </c>
      <c r="G24" s="10">
        <v>7.6999999999999999E-2</v>
      </c>
    </row>
    <row r="25" spans="1:7" ht="15" customHeight="1" x14ac:dyDescent="0.25">
      <c r="A25" s="16">
        <v>20</v>
      </c>
      <c r="B25" s="3" t="s">
        <v>33</v>
      </c>
      <c r="C25" s="19" t="s">
        <v>5</v>
      </c>
      <c r="D25" s="8">
        <v>2624</v>
      </c>
      <c r="E25" s="6">
        <v>3</v>
      </c>
      <c r="F25" s="2">
        <v>247.4</v>
      </c>
      <c r="G25" s="10">
        <v>0.114</v>
      </c>
    </row>
    <row r="26" spans="1:7" ht="15" customHeight="1" x14ac:dyDescent="0.25">
      <c r="A26" s="16">
        <v>21</v>
      </c>
      <c r="B26" s="3" t="s">
        <v>34</v>
      </c>
      <c r="C26" s="19" t="s">
        <v>13</v>
      </c>
      <c r="D26" s="8">
        <v>2419</v>
      </c>
      <c r="E26" s="6">
        <v>1</v>
      </c>
      <c r="F26" s="2">
        <v>236.9</v>
      </c>
      <c r="G26" s="10">
        <v>4.1000000000000002E-2</v>
      </c>
    </row>
    <row r="27" spans="1:7" ht="15" customHeight="1" x14ac:dyDescent="0.25">
      <c r="A27" s="16">
        <v>22</v>
      </c>
      <c r="B27" s="3" t="s">
        <v>35</v>
      </c>
      <c r="C27" s="19" t="s">
        <v>15</v>
      </c>
      <c r="D27" s="8">
        <v>2562</v>
      </c>
      <c r="E27" s="6">
        <v>4</v>
      </c>
      <c r="F27" s="2">
        <v>236.2</v>
      </c>
      <c r="G27" s="10">
        <v>0.156</v>
      </c>
    </row>
    <row r="28" spans="1:7" ht="15" customHeight="1" x14ac:dyDescent="0.25">
      <c r="A28" s="16">
        <v>23</v>
      </c>
      <c r="B28" s="3" t="s">
        <v>36</v>
      </c>
      <c r="C28" s="19" t="s">
        <v>24</v>
      </c>
      <c r="D28" s="8">
        <v>2477</v>
      </c>
      <c r="E28" s="6">
        <v>3</v>
      </c>
      <c r="F28" s="2">
        <v>232.7</v>
      </c>
      <c r="G28" s="10">
        <v>0.121</v>
      </c>
    </row>
    <row r="29" spans="1:7" ht="15" customHeight="1" x14ac:dyDescent="0.25">
      <c r="A29" s="16">
        <v>24</v>
      </c>
      <c r="B29" s="3" t="s">
        <v>37</v>
      </c>
      <c r="C29" s="19" t="s">
        <v>11</v>
      </c>
      <c r="D29" s="8">
        <v>2564</v>
      </c>
      <c r="E29" s="6">
        <v>5</v>
      </c>
      <c r="F29" s="2">
        <v>231.4</v>
      </c>
      <c r="G29" s="10">
        <v>0.19500000000000001</v>
      </c>
    </row>
    <row r="30" spans="1:7" ht="15" customHeight="1" x14ac:dyDescent="0.25">
      <c r="A30" s="16">
        <v>25</v>
      </c>
      <c r="B30" s="3" t="s">
        <v>38</v>
      </c>
      <c r="C30" s="19" t="s">
        <v>7</v>
      </c>
      <c r="D30" s="8">
        <v>2441</v>
      </c>
      <c r="E30" s="6">
        <v>3</v>
      </c>
      <c r="F30" s="2">
        <v>229.1</v>
      </c>
      <c r="G30" s="10">
        <v>0.122</v>
      </c>
    </row>
    <row r="31" spans="1:7" ht="15" customHeight="1" x14ac:dyDescent="0.25">
      <c r="A31" s="16">
        <v>26</v>
      </c>
      <c r="B31" s="3" t="s">
        <v>39</v>
      </c>
      <c r="C31" s="19" t="s">
        <v>18</v>
      </c>
      <c r="D31" s="8">
        <v>2332</v>
      </c>
      <c r="E31" s="6">
        <v>2</v>
      </c>
      <c r="F31" s="2">
        <v>223.2</v>
      </c>
      <c r="G31" s="10">
        <v>8.5000000000000006E-2</v>
      </c>
    </row>
    <row r="32" spans="1:7" ht="15" customHeight="1" x14ac:dyDescent="0.25">
      <c r="A32" s="16">
        <v>27</v>
      </c>
      <c r="B32" s="3" t="s">
        <v>40</v>
      </c>
      <c r="C32" s="19" t="s">
        <v>7</v>
      </c>
      <c r="D32" s="8">
        <v>2203</v>
      </c>
      <c r="E32" s="6">
        <v>1</v>
      </c>
      <c r="F32" s="2">
        <v>215.3</v>
      </c>
      <c r="G32" s="10">
        <v>4.4999999999999998E-2</v>
      </c>
    </row>
    <row r="33" spans="1:7" ht="15" customHeight="1" x14ac:dyDescent="0.25">
      <c r="A33" s="16">
        <v>28</v>
      </c>
      <c r="B33" s="3" t="s">
        <v>41</v>
      </c>
      <c r="C33" s="19" t="s">
        <v>5</v>
      </c>
      <c r="D33" s="8">
        <v>2279</v>
      </c>
      <c r="E33" s="6">
        <v>3</v>
      </c>
      <c r="F33" s="2">
        <v>212.9</v>
      </c>
      <c r="G33" s="10">
        <v>0.13100000000000001</v>
      </c>
    </row>
    <row r="34" spans="1:7" ht="15" customHeight="1" x14ac:dyDescent="0.25">
      <c r="A34" s="16">
        <v>29</v>
      </c>
      <c r="B34" s="3" t="s">
        <v>42</v>
      </c>
      <c r="C34" s="19" t="s">
        <v>24</v>
      </c>
      <c r="D34" s="8">
        <v>2203</v>
      </c>
      <c r="E34" s="6">
        <v>2</v>
      </c>
      <c r="F34" s="2">
        <v>210.3</v>
      </c>
      <c r="G34" s="10">
        <v>0.09</v>
      </c>
    </row>
    <row r="35" spans="1:7" ht="15" customHeight="1" x14ac:dyDescent="0.25">
      <c r="A35" s="16">
        <v>30</v>
      </c>
      <c r="B35" s="3" t="s">
        <v>43</v>
      </c>
      <c r="C35" s="19" t="s">
        <v>44</v>
      </c>
      <c r="D35" s="8">
        <v>2187</v>
      </c>
      <c r="E35" s="6">
        <v>2</v>
      </c>
      <c r="F35" s="2">
        <v>208.7</v>
      </c>
      <c r="G35" s="10">
        <v>9.0999999999999998E-2</v>
      </c>
    </row>
    <row r="36" spans="1:7" ht="15" customHeight="1" x14ac:dyDescent="0.25">
      <c r="A36" s="16">
        <v>31</v>
      </c>
      <c r="B36" s="3" t="s">
        <v>45</v>
      </c>
      <c r="C36" s="19" t="s">
        <v>44</v>
      </c>
      <c r="D36" s="8">
        <v>2162</v>
      </c>
      <c r="E36" s="6">
        <v>2</v>
      </c>
      <c r="F36" s="2">
        <v>206.2</v>
      </c>
      <c r="G36" s="10">
        <v>9.1999999999999998E-2</v>
      </c>
    </row>
    <row r="37" spans="1:7" ht="15" customHeight="1" x14ac:dyDescent="0.25">
      <c r="A37" s="16">
        <v>32</v>
      </c>
      <c r="B37" s="3" t="s">
        <v>46</v>
      </c>
      <c r="C37" s="19" t="s">
        <v>18</v>
      </c>
      <c r="D37" s="8">
        <v>2251</v>
      </c>
      <c r="E37" s="6">
        <v>4</v>
      </c>
      <c r="F37" s="2">
        <v>205.1</v>
      </c>
      <c r="G37" s="10">
        <v>0.17699999999999999</v>
      </c>
    </row>
    <row r="38" spans="1:7" ht="15" customHeight="1" x14ac:dyDescent="0.25">
      <c r="A38" s="16">
        <v>33</v>
      </c>
      <c r="B38" s="3" t="s">
        <v>47</v>
      </c>
      <c r="C38" s="19" t="s">
        <v>24</v>
      </c>
      <c r="D38" s="8">
        <v>2214</v>
      </c>
      <c r="E38" s="6">
        <v>4</v>
      </c>
      <c r="F38" s="2">
        <v>201.4</v>
      </c>
      <c r="G38" s="10">
        <v>0.18</v>
      </c>
    </row>
    <row r="39" spans="1:7" ht="15" customHeight="1" x14ac:dyDescent="0.25">
      <c r="A39" s="16">
        <v>34</v>
      </c>
      <c r="B39" s="3" t="s">
        <v>48</v>
      </c>
      <c r="C39" s="19" t="s">
        <v>11</v>
      </c>
      <c r="D39" s="8">
        <v>2112</v>
      </c>
      <c r="E39" s="6">
        <v>2</v>
      </c>
      <c r="F39" s="2">
        <v>201.2</v>
      </c>
      <c r="G39" s="10">
        <v>9.4E-2</v>
      </c>
    </row>
    <row r="40" spans="1:7" ht="15" customHeight="1" x14ac:dyDescent="0.25">
      <c r="A40" s="16">
        <v>35</v>
      </c>
      <c r="B40" s="3" t="s">
        <v>49</v>
      </c>
      <c r="C40" s="19" t="s">
        <v>18</v>
      </c>
      <c r="D40" s="8">
        <v>2230</v>
      </c>
      <c r="E40" s="6">
        <v>5</v>
      </c>
      <c r="F40" s="2">
        <v>198</v>
      </c>
      <c r="G40" s="10">
        <v>0.224</v>
      </c>
    </row>
    <row r="41" spans="1:7" ht="15" customHeight="1" x14ac:dyDescent="0.25">
      <c r="A41" s="16">
        <v>36</v>
      </c>
      <c r="B41" s="3" t="s">
        <v>50</v>
      </c>
      <c r="C41" s="19" t="s">
        <v>24</v>
      </c>
      <c r="D41" s="8">
        <v>1960</v>
      </c>
      <c r="E41" s="6">
        <v>0</v>
      </c>
      <c r="F41" s="2">
        <v>196</v>
      </c>
      <c r="G41" s="10">
        <v>0</v>
      </c>
    </row>
    <row r="42" spans="1:7" ht="15" customHeight="1" x14ac:dyDescent="0.25">
      <c r="A42" s="16">
        <v>37</v>
      </c>
      <c r="B42" s="3" t="s">
        <v>51</v>
      </c>
      <c r="C42" s="19" t="s">
        <v>11</v>
      </c>
      <c r="D42" s="8">
        <v>1987</v>
      </c>
      <c r="E42" s="6">
        <v>1</v>
      </c>
      <c r="F42" s="2">
        <v>193.7</v>
      </c>
      <c r="G42" s="10">
        <v>0.05</v>
      </c>
    </row>
    <row r="43" spans="1:7" ht="15" customHeight="1" x14ac:dyDescent="0.25">
      <c r="A43" s="16">
        <v>38</v>
      </c>
      <c r="B43" s="3" t="s">
        <v>52</v>
      </c>
      <c r="C43" s="19" t="s">
        <v>53</v>
      </c>
      <c r="D43" s="8">
        <v>1916</v>
      </c>
      <c r="E43" s="6">
        <v>0</v>
      </c>
      <c r="F43" s="2">
        <v>191.6</v>
      </c>
      <c r="G43" s="10">
        <v>0</v>
      </c>
    </row>
    <row r="44" spans="1:7" ht="15" customHeight="1" x14ac:dyDescent="0.25">
      <c r="A44" s="16">
        <v>39</v>
      </c>
      <c r="B44" s="3" t="s">
        <v>54</v>
      </c>
      <c r="C44" s="19" t="s">
        <v>24</v>
      </c>
      <c r="D44" s="8">
        <v>2449</v>
      </c>
      <c r="E44" s="6">
        <v>12</v>
      </c>
      <c r="F44" s="2">
        <v>184.9</v>
      </c>
      <c r="G44" s="10">
        <v>0.48899999999999999</v>
      </c>
    </row>
    <row r="45" spans="1:7" ht="15" customHeight="1" x14ac:dyDescent="0.25">
      <c r="A45" s="16">
        <v>40</v>
      </c>
      <c r="B45" s="3" t="s">
        <v>55</v>
      </c>
      <c r="C45" s="19" t="s">
        <v>56</v>
      </c>
      <c r="D45" s="8">
        <v>1894</v>
      </c>
      <c r="E45" s="6">
        <v>1</v>
      </c>
      <c r="F45" s="2">
        <v>184.4</v>
      </c>
      <c r="G45" s="10">
        <v>5.1999999999999998E-2</v>
      </c>
    </row>
    <row r="46" spans="1:7" ht="15" customHeight="1" x14ac:dyDescent="0.25">
      <c r="A46" s="16">
        <v>41</v>
      </c>
      <c r="B46" s="3" t="s">
        <v>57</v>
      </c>
      <c r="C46" s="19" t="s">
        <v>18</v>
      </c>
      <c r="D46" s="8">
        <v>1868</v>
      </c>
      <c r="E46" s="6">
        <v>1</v>
      </c>
      <c r="F46" s="2">
        <v>181.8</v>
      </c>
      <c r="G46" s="10">
        <v>5.2999999999999999E-2</v>
      </c>
    </row>
    <row r="47" spans="1:7" ht="15" customHeight="1" thickBot="1" x14ac:dyDescent="0.3">
      <c r="A47" s="17">
        <v>42</v>
      </c>
      <c r="B47" s="4" t="s">
        <v>58</v>
      </c>
      <c r="C47" s="20" t="s">
        <v>59</v>
      </c>
      <c r="D47" s="9">
        <v>1677</v>
      </c>
      <c r="E47" s="7">
        <v>3</v>
      </c>
      <c r="F47" s="5">
        <v>152.69999999999999</v>
      </c>
      <c r="G47" s="11">
        <v>0.17799999999999999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0866141732283472" right="0.70866141732283472" top="0.78740157480314965" bottom="1.181102362204724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F1"/>
    </sheetView>
  </sheetViews>
  <sheetFormatPr defaultRowHeight="15.75" x14ac:dyDescent="0.25"/>
  <cols>
    <col min="1" max="1" width="6.85546875" style="13" bestFit="1" customWidth="1"/>
    <col min="2" max="2" width="21.42578125" style="13" bestFit="1" customWidth="1"/>
    <col min="3" max="6" width="10.28515625" style="13" customWidth="1"/>
    <col min="7" max="16384" width="9.140625" style="13"/>
  </cols>
  <sheetData>
    <row r="1" spans="1:6" x14ac:dyDescent="0.25">
      <c r="A1" s="12" t="s">
        <v>107</v>
      </c>
      <c r="B1" s="12"/>
      <c r="C1" s="12"/>
      <c r="D1" s="12"/>
      <c r="E1" s="12"/>
      <c r="F1" s="12"/>
    </row>
    <row r="2" spans="1:6" x14ac:dyDescent="0.25">
      <c r="A2" s="1" t="s">
        <v>0</v>
      </c>
      <c r="B2" s="1"/>
      <c r="C2" s="1"/>
      <c r="D2" s="1"/>
      <c r="E2" s="1"/>
      <c r="F2" s="1"/>
    </row>
    <row r="3" spans="1:6" ht="16.5" thickBot="1" x14ac:dyDescent="0.3"/>
    <row r="4" spans="1:6" ht="23.25" customHeight="1" thickBot="1" x14ac:dyDescent="0.3">
      <c r="A4" s="31" t="s">
        <v>64</v>
      </c>
      <c r="B4" s="32" t="s">
        <v>65</v>
      </c>
      <c r="C4" s="32" t="s">
        <v>2</v>
      </c>
      <c r="D4" s="32" t="s">
        <v>66</v>
      </c>
      <c r="E4" s="32" t="s">
        <v>63</v>
      </c>
      <c r="F4" s="33" t="s">
        <v>67</v>
      </c>
    </row>
    <row r="5" spans="1:6" ht="23.25" customHeight="1" x14ac:dyDescent="0.25">
      <c r="A5" s="59" t="s">
        <v>68</v>
      </c>
      <c r="B5" s="60" t="s">
        <v>69</v>
      </c>
      <c r="C5" s="61" t="s">
        <v>70</v>
      </c>
      <c r="D5" s="62">
        <v>102</v>
      </c>
      <c r="E5" s="61">
        <v>2</v>
      </c>
      <c r="F5" s="63">
        <f t="shared" ref="F5:F16" si="0">D5*100-E5*250</f>
        <v>9700</v>
      </c>
    </row>
    <row r="6" spans="1:6" ht="23.25" customHeight="1" x14ac:dyDescent="0.25">
      <c r="A6" s="64" t="s">
        <v>71</v>
      </c>
      <c r="B6" s="65" t="s">
        <v>72</v>
      </c>
      <c r="C6" s="66" t="s">
        <v>73</v>
      </c>
      <c r="D6" s="67">
        <v>99</v>
      </c>
      <c r="E6" s="66">
        <v>2</v>
      </c>
      <c r="F6" s="68">
        <f t="shared" si="0"/>
        <v>9400</v>
      </c>
    </row>
    <row r="7" spans="1:6" ht="23.25" customHeight="1" x14ac:dyDescent="0.25">
      <c r="A7" s="64" t="s">
        <v>74</v>
      </c>
      <c r="B7" s="65" t="s">
        <v>75</v>
      </c>
      <c r="C7" s="66" t="s">
        <v>73</v>
      </c>
      <c r="D7" s="67">
        <v>68</v>
      </c>
      <c r="E7" s="66">
        <v>2</v>
      </c>
      <c r="F7" s="68">
        <f t="shared" si="0"/>
        <v>6300</v>
      </c>
    </row>
    <row r="8" spans="1:6" ht="23.25" customHeight="1" x14ac:dyDescent="0.25">
      <c r="A8" s="39" t="s">
        <v>98</v>
      </c>
      <c r="B8" s="35" t="s">
        <v>77</v>
      </c>
      <c r="C8" s="36" t="s">
        <v>78</v>
      </c>
      <c r="D8" s="37">
        <v>65</v>
      </c>
      <c r="E8" s="36">
        <v>2</v>
      </c>
      <c r="F8" s="38">
        <f t="shared" si="0"/>
        <v>6000</v>
      </c>
    </row>
    <row r="9" spans="1:6" ht="23.25" customHeight="1" x14ac:dyDescent="0.25">
      <c r="A9" s="44"/>
      <c r="B9" s="35" t="s">
        <v>79</v>
      </c>
      <c r="C9" s="36" t="s">
        <v>80</v>
      </c>
      <c r="D9" s="37">
        <v>60</v>
      </c>
      <c r="E9" s="36">
        <v>0</v>
      </c>
      <c r="F9" s="38">
        <f t="shared" si="0"/>
        <v>6000</v>
      </c>
    </row>
    <row r="10" spans="1:6" ht="23.25" customHeight="1" x14ac:dyDescent="0.25">
      <c r="A10" s="34" t="s">
        <v>84</v>
      </c>
      <c r="B10" s="35" t="s">
        <v>82</v>
      </c>
      <c r="C10" s="36" t="s">
        <v>83</v>
      </c>
      <c r="D10" s="37">
        <v>53</v>
      </c>
      <c r="E10" s="36">
        <v>1</v>
      </c>
      <c r="F10" s="38">
        <f t="shared" si="0"/>
        <v>5050</v>
      </c>
    </row>
    <row r="11" spans="1:6" ht="23.25" customHeight="1" x14ac:dyDescent="0.25">
      <c r="A11" s="34" t="s">
        <v>87</v>
      </c>
      <c r="B11" s="35" t="s">
        <v>85</v>
      </c>
      <c r="C11" s="36" t="s">
        <v>86</v>
      </c>
      <c r="D11" s="37">
        <v>52</v>
      </c>
      <c r="E11" s="36">
        <v>3</v>
      </c>
      <c r="F11" s="38">
        <f t="shared" si="0"/>
        <v>4450</v>
      </c>
    </row>
    <row r="12" spans="1:6" ht="23.25" customHeight="1" x14ac:dyDescent="0.25">
      <c r="A12" s="34" t="s">
        <v>89</v>
      </c>
      <c r="B12" s="35" t="s">
        <v>88</v>
      </c>
      <c r="C12" s="36" t="s">
        <v>80</v>
      </c>
      <c r="D12" s="37">
        <v>52</v>
      </c>
      <c r="E12" s="36">
        <v>4</v>
      </c>
      <c r="F12" s="38">
        <f t="shared" si="0"/>
        <v>4200</v>
      </c>
    </row>
    <row r="13" spans="1:6" ht="23.25" customHeight="1" x14ac:dyDescent="0.25">
      <c r="A13" s="34" t="s">
        <v>92</v>
      </c>
      <c r="B13" s="35" t="s">
        <v>90</v>
      </c>
      <c r="C13" s="36" t="s">
        <v>91</v>
      </c>
      <c r="D13" s="37">
        <v>44</v>
      </c>
      <c r="E13" s="36">
        <v>1</v>
      </c>
      <c r="F13" s="38">
        <f t="shared" si="0"/>
        <v>4150</v>
      </c>
    </row>
    <row r="14" spans="1:6" ht="23.25" customHeight="1" x14ac:dyDescent="0.25">
      <c r="A14" s="34" t="s">
        <v>94</v>
      </c>
      <c r="B14" s="35" t="s">
        <v>93</v>
      </c>
      <c r="C14" s="36" t="s">
        <v>91</v>
      </c>
      <c r="D14" s="37">
        <v>45</v>
      </c>
      <c r="E14" s="36">
        <v>4</v>
      </c>
      <c r="F14" s="38">
        <f t="shared" si="0"/>
        <v>3500</v>
      </c>
    </row>
    <row r="15" spans="1:6" ht="23.25" customHeight="1" x14ac:dyDescent="0.25">
      <c r="A15" s="34" t="s">
        <v>96</v>
      </c>
      <c r="B15" s="35" t="s">
        <v>95</v>
      </c>
      <c r="C15" s="36" t="s">
        <v>86</v>
      </c>
      <c r="D15" s="37">
        <v>47</v>
      </c>
      <c r="E15" s="36">
        <v>5</v>
      </c>
      <c r="F15" s="38">
        <f t="shared" si="0"/>
        <v>3450</v>
      </c>
    </row>
    <row r="16" spans="1:6" ht="23.25" customHeight="1" thickBot="1" x14ac:dyDescent="0.3">
      <c r="A16" s="45" t="s">
        <v>99</v>
      </c>
      <c r="B16" s="40" t="s">
        <v>97</v>
      </c>
      <c r="C16" s="41" t="s">
        <v>86</v>
      </c>
      <c r="D16" s="42">
        <v>45</v>
      </c>
      <c r="E16" s="41">
        <v>5</v>
      </c>
      <c r="F16" s="43">
        <f t="shared" si="0"/>
        <v>3250</v>
      </c>
    </row>
  </sheetData>
  <mergeCells count="3">
    <mergeCell ref="A1:F1"/>
    <mergeCell ref="A2:F2"/>
    <mergeCell ref="A8:A9"/>
  </mergeCells>
  <printOptions horizontalCentered="1"/>
  <pageMargins left="0.70866141732283472" right="0.70866141732283472" top="0.78740157480314965" bottom="1.181102362204724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5.75" x14ac:dyDescent="0.25"/>
  <cols>
    <col min="1" max="1" width="8.140625" style="13" customWidth="1"/>
    <col min="2" max="2" width="22.7109375" style="13" customWidth="1"/>
    <col min="3" max="5" width="9.5703125" style="13" customWidth="1"/>
    <col min="6" max="16384" width="9.140625" style="13"/>
  </cols>
  <sheetData>
    <row r="1" spans="1:5" x14ac:dyDescent="0.25">
      <c r="A1" s="12" t="s">
        <v>108</v>
      </c>
      <c r="B1" s="12"/>
      <c r="C1" s="12"/>
      <c r="D1" s="12"/>
      <c r="E1" s="12"/>
    </row>
    <row r="2" spans="1:5" x14ac:dyDescent="0.25">
      <c r="A2" s="1" t="s">
        <v>0</v>
      </c>
      <c r="B2" s="1"/>
      <c r="C2" s="1"/>
      <c r="D2" s="1"/>
      <c r="E2" s="1"/>
    </row>
    <row r="4" spans="1:5" ht="16.5" thickBot="1" x14ac:dyDescent="0.3"/>
    <row r="5" spans="1:5" ht="23.25" customHeight="1" thickBot="1" x14ac:dyDescent="0.3">
      <c r="A5" s="69" t="s">
        <v>64</v>
      </c>
      <c r="B5" s="70" t="s">
        <v>65</v>
      </c>
      <c r="C5" s="70" t="s">
        <v>2</v>
      </c>
      <c r="D5" s="70" t="s">
        <v>67</v>
      </c>
      <c r="E5" s="71" t="s">
        <v>105</v>
      </c>
    </row>
    <row r="6" spans="1:5" ht="23.25" customHeight="1" thickTop="1" x14ac:dyDescent="0.25">
      <c r="A6" s="59" t="s">
        <v>68</v>
      </c>
      <c r="B6" s="60" t="s">
        <v>69</v>
      </c>
      <c r="C6" s="61" t="s">
        <v>70</v>
      </c>
      <c r="D6" s="61">
        <v>45</v>
      </c>
      <c r="E6" s="72">
        <f>D6/53</f>
        <v>0.84905660377358494</v>
      </c>
    </row>
    <row r="7" spans="1:5" ht="23.25" customHeight="1" x14ac:dyDescent="0.25">
      <c r="A7" s="64" t="s">
        <v>71</v>
      </c>
      <c r="B7" s="65" t="s">
        <v>100</v>
      </c>
      <c r="C7" s="66" t="s">
        <v>91</v>
      </c>
      <c r="D7" s="66">
        <v>34</v>
      </c>
      <c r="E7" s="72">
        <f t="shared" ref="E7:E11" si="0">D7/53</f>
        <v>0.64150943396226412</v>
      </c>
    </row>
    <row r="8" spans="1:5" ht="23.25" customHeight="1" x14ac:dyDescent="0.25">
      <c r="A8" s="64" t="s">
        <v>74</v>
      </c>
      <c r="B8" s="65" t="s">
        <v>101</v>
      </c>
      <c r="C8" s="66" t="s">
        <v>86</v>
      </c>
      <c r="D8" s="66">
        <v>33</v>
      </c>
      <c r="E8" s="72">
        <f t="shared" si="0"/>
        <v>0.62264150943396224</v>
      </c>
    </row>
    <row r="9" spans="1:5" ht="23.25" customHeight="1" x14ac:dyDescent="0.25">
      <c r="A9" s="34" t="s">
        <v>76</v>
      </c>
      <c r="B9" s="35" t="s">
        <v>102</v>
      </c>
      <c r="C9" s="36" t="s">
        <v>73</v>
      </c>
      <c r="D9" s="36">
        <v>26</v>
      </c>
      <c r="E9" s="73">
        <f t="shared" si="0"/>
        <v>0.49056603773584906</v>
      </c>
    </row>
    <row r="10" spans="1:5" ht="23.25" customHeight="1" x14ac:dyDescent="0.25">
      <c r="A10" s="34" t="s">
        <v>81</v>
      </c>
      <c r="B10" s="35" t="s">
        <v>103</v>
      </c>
      <c r="C10" s="36" t="s">
        <v>70</v>
      </c>
      <c r="D10" s="36">
        <v>25</v>
      </c>
      <c r="E10" s="73">
        <f t="shared" si="0"/>
        <v>0.47169811320754718</v>
      </c>
    </row>
    <row r="11" spans="1:5" ht="23.25" customHeight="1" thickBot="1" x14ac:dyDescent="0.3">
      <c r="A11" s="45" t="s">
        <v>84</v>
      </c>
      <c r="B11" s="40" t="s">
        <v>104</v>
      </c>
      <c r="C11" s="41" t="s">
        <v>86</v>
      </c>
      <c r="D11" s="41">
        <v>23</v>
      </c>
      <c r="E11" s="74">
        <f t="shared" si="0"/>
        <v>0.43396226415094341</v>
      </c>
    </row>
  </sheetData>
  <mergeCells count="2">
    <mergeCell ref="A1:E1"/>
    <mergeCell ref="A2:E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Opis</vt:lpstr>
      <vt:lpstr>Korektura</vt:lpstr>
      <vt:lpstr>Wordprocessing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Hais, Petr</dc:creator>
  <cp:lastModifiedBy>Hais, Petr</cp:lastModifiedBy>
  <cp:lastPrinted>2015-02-20T09:41:08Z</cp:lastPrinted>
  <dcterms:created xsi:type="dcterms:W3CDTF">2015-02-20T09:32:26Z</dcterms:created>
  <dcterms:modified xsi:type="dcterms:W3CDTF">2015-02-20T09:42:16Z</dcterms:modified>
</cp:coreProperties>
</file>